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4"/>
  <workbookPr filterPrivacy="1"/>
  <xr:revisionPtr revIDLastSave="0" documentId="13_ncr:1_{811074EC-F527-4BAD-AB11-D5AEF7550DB4}" xr6:coauthVersionLast="36" xr6:coauthVersionMax="36" xr10:uidLastSave="{00000000-0000-0000-0000-000000000000}"/>
  <bookViews>
    <workbookView xWindow="0" yWindow="0" windowWidth="28800" windowHeight="12225" xr2:uid="{00000000-000D-0000-FFFF-FFFF00000000}"/>
  </bookViews>
  <sheets>
    <sheet name="Munka1" sheetId="1" r:id="rId1"/>
  </sheets>
  <definedNames>
    <definedName name="_xlnm.Print_Area" localSheetId="0">Munka1!$A$1:$B$69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57" i="1" l="1"/>
  <c r="B48" i="1"/>
  <c r="B38" i="1"/>
  <c r="B31" i="1"/>
  <c r="B49" i="1" s="1"/>
  <c r="B58" i="1" l="1"/>
</calcChain>
</file>

<file path=xl/sharedStrings.xml><?xml version="1.0" encoding="utf-8"?>
<sst xmlns="http://schemas.openxmlformats.org/spreadsheetml/2006/main" count="63" uniqueCount="62">
  <si>
    <t xml:space="preserve">Az önkormányzat által átadott pénzeszközök, támogatások </t>
  </si>
  <si>
    <t>2026.év</t>
  </si>
  <si>
    <t>Szervezet megnevezése</t>
  </si>
  <si>
    <t>2026. évi terv</t>
  </si>
  <si>
    <t>Működési célra átadott pénzeszközök ÁHT-n kívülre</t>
  </si>
  <si>
    <t>Zalaszentgróti Városvédő Polgárőr Egyesület</t>
  </si>
  <si>
    <t>Csáfordi Polgárőr Egyesület</t>
  </si>
  <si>
    <t>Zalakoppányi Polgárőr Egyesület</t>
  </si>
  <si>
    <t>Önkormányzati Tűzoltóság Zalaszentgrót</t>
  </si>
  <si>
    <t>Villanegra Művészeti Közhasznú Egyesület</t>
  </si>
  <si>
    <t>SZIMAT Állatvédő Egyesület</t>
  </si>
  <si>
    <t>Zalai Hazatérők Egyesülete</t>
  </si>
  <si>
    <t>Zalai Hazatérők Egyesülete - Zalaszentgrót Ifjúsági Önkormányzat tám.</t>
  </si>
  <si>
    <t>Zalaszentgróti Fúvószenekari Egyesület</t>
  </si>
  <si>
    <t>"Táncolj velünk" A Szentgrót Táncegyüttes és Utánpótlásának Támogatásáért Alapítvány</t>
  </si>
  <si>
    <t>Zalaszentgróti Művészetpártolók Alapítványa</t>
  </si>
  <si>
    <t>Tegyünk Együtt Szentgrótért Egyesület</t>
  </si>
  <si>
    <t>Zalaistvándi Evangélikus Egyházközösség</t>
  </si>
  <si>
    <t>Zalaszentgrót Római Katolikus Plébánia -hittan tábor</t>
  </si>
  <si>
    <t>Ranger Kutyás Egyesület műk.tám.</t>
  </si>
  <si>
    <t>Zalaszentgróti Fitness Klub tám.</t>
  </si>
  <si>
    <t>Zalakanyar Hagyományőrző Egyesület</t>
  </si>
  <si>
    <t>Mozgássérültek Zala Megyei Egyesülete</t>
  </si>
  <si>
    <t>SZE-VA GRÓT nKft. közművelődési feladatellátás működési támogatása</t>
  </si>
  <si>
    <t>Zalavölgye Egészségéért Egyesület</t>
  </si>
  <si>
    <t>Zalaszentgróti Magyar-Német Baráti Társaság</t>
  </si>
  <si>
    <t>Olasz testvérváros támogatása - Remedello</t>
  </si>
  <si>
    <t>Összesen:</t>
  </si>
  <si>
    <t>Sportszervezetek:</t>
  </si>
  <si>
    <t xml:space="preserve">  - Városi Futball Club</t>
  </si>
  <si>
    <t xml:space="preserve">  - Kézilabda Club              </t>
  </si>
  <si>
    <t xml:space="preserve">  - Tekeklub</t>
  </si>
  <si>
    <t xml:space="preserve">  - Lövészklub</t>
  </si>
  <si>
    <t xml:space="preserve">  - Karate-do SE</t>
  </si>
  <si>
    <t xml:space="preserve">Sportszervezetek összesen: </t>
  </si>
  <si>
    <t>Rendezvények támogatása</t>
  </si>
  <si>
    <t>Gróti Parkoló program</t>
  </si>
  <si>
    <t>Pünkösdi Fúvós találkozó</t>
  </si>
  <si>
    <t>Puszika Oszika</t>
  </si>
  <si>
    <t>Traktor találkozó Csáford</t>
  </si>
  <si>
    <t>Nemzetközi Néptáncbemutató</t>
  </si>
  <si>
    <t>Tuba tábor</t>
  </si>
  <si>
    <t>Árvácskák fellépése</t>
  </si>
  <si>
    <t>Rendezvények támogatása összesen:</t>
  </si>
  <si>
    <t>Működési célú pénzeszköz átadás ÁHT-n kívülre összesen:</t>
  </si>
  <si>
    <t>Működési célú támogatás ÁHT-n belülre</t>
  </si>
  <si>
    <t>Zgrót és körny.települések Intézményfennt.Társulása</t>
  </si>
  <si>
    <t>Zgrót és körny.települések Intézményfennt.Társ.-Grótmaci tábor</t>
  </si>
  <si>
    <t>BURSA ösztöndíj pályázat</t>
  </si>
  <si>
    <t>Zala-Kar tagdíj</t>
  </si>
  <si>
    <t>Működési c. tám. ÁHT-n belülre összesen:</t>
  </si>
  <si>
    <t>Működési c. támogatások mindösszesen:</t>
  </si>
  <si>
    <t>adatok  Ft-ban</t>
  </si>
  <si>
    <t>Felhalmozási célú támogatás ÁHT-n belülre</t>
  </si>
  <si>
    <t>TOP-1.1.1-15-ZA1-2016 c. pályázati támogatás visszafiz.</t>
  </si>
  <si>
    <t>Felhalmozási célú támogatás ÁHT-n belülre össz.:</t>
  </si>
  <si>
    <t>Kamatmentes és dolgozói kölcsön</t>
  </si>
  <si>
    <t>Felhalmozási c. támogatások mindösszesen:</t>
  </si>
  <si>
    <t xml:space="preserve">Vadvirág fesztivál </t>
  </si>
  <si>
    <t>Eü.Közp.-EFI pályázat felhasználásra nem került tám.visszaut.</t>
  </si>
  <si>
    <t>Roma Nemzetiségi Önkormányzat működési tám.</t>
  </si>
  <si>
    <t xml:space="preserve"> 13. melléklet a 2026. évi költségvetésről szóló 2/2026. (II.13.) önkormányzati rendelethez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</si>
</sst>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\ _F_t_-;\-* #,##0.00\ _F_t_-;_-* &quot;-&quot;??\ _F_t_-;_-@_-"/>
    <numFmt numFmtId="164" formatCode="_-* #,##0\ _F_t_-;\-* #,##0\ _F_t_-;_-* &quot;-&quot;??\ _F_t_-;_-@_-"/>
    <numFmt numFmtId="165" formatCode="#,##0_ ;\-#,##0\ 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Arial"/>
      <family val="2"/>
      <charset val="238"/>
    </font>
    <font>
      <b/>
      <sz val="15"/>
      <name val="Arial"/>
      <family val="2"/>
      <charset val="238"/>
    </font>
    <font>
      <sz val="12"/>
      <name val="Arial"/>
      <family val="2"/>
      <charset val="238"/>
    </font>
    <font>
      <b/>
      <sz val="11"/>
      <name val="Arial"/>
      <family val="2"/>
      <charset val="238"/>
    </font>
    <font>
      <b/>
      <u/>
      <sz val="11"/>
      <name val="Arial"/>
      <family val="2"/>
      <charset val="238"/>
    </font>
    <font>
      <b/>
      <sz val="12"/>
      <name val="Arial"/>
      <family val="2"/>
      <charset val="238"/>
    </font>
    <font>
      <b/>
      <i/>
      <sz val="11"/>
      <name val="Arial"/>
      <family val="2"/>
      <charset val="238"/>
    </font>
    <font>
      <sz val="11"/>
      <name val="Arial CE"/>
      <charset val="238"/>
    </font>
    <font>
      <b/>
      <i/>
      <sz val="12"/>
      <name val="Arial"/>
      <family val="2"/>
      <charset val="238"/>
    </font>
    <font>
      <b/>
      <u/>
      <sz val="11"/>
      <name val="Arial CE"/>
      <charset val="238"/>
    </font>
    <font>
      <sz val="12"/>
      <color theme="1"/>
      <name val="Arial"/>
      <family val="2"/>
      <charset val="238"/>
    </font>
    <font>
      <b/>
      <sz val="11"/>
      <name val="Arial CE"/>
      <charset val="238"/>
    </font>
    <font>
      <b/>
      <i/>
      <sz val="11"/>
      <name val="Arial CE"/>
      <charset val="238"/>
    </font>
    <font>
      <sz val="11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b/>
      <i/>
      <sz val="12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9">
    <xf numFmtId="0" fontId="0" fillId="0" borderId="0" xfId="0"/>
    <xf numFmtId="0" fontId="3" fillId="0" borderId="0" xfId="0" applyFont="1" applyAlignment="1">
      <alignment horizontal="center"/>
    </xf>
    <xf numFmtId="0" fontId="2" fillId="0" borderId="0" xfId="0" applyFont="1" applyAlignment="1">
      <alignment wrapText="1"/>
    </xf>
    <xf numFmtId="0" fontId="4" fillId="0" borderId="0" xfId="0" applyFont="1" applyAlignment="1">
      <alignment wrapText="1"/>
    </xf>
    <xf numFmtId="0" fontId="6" fillId="0" borderId="1" xfId="0" applyFont="1" applyBorder="1" applyAlignment="1">
      <alignment horizontal="left" vertical="center" wrapText="1"/>
    </xf>
    <xf numFmtId="0" fontId="2" fillId="2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2" borderId="1" xfId="0" applyFont="1" applyFill="1" applyBorder="1" applyAlignment="1">
      <alignment wrapText="1"/>
    </xf>
    <xf numFmtId="0" fontId="8" fillId="0" borderId="1" xfId="0" applyFont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5" fillId="0" borderId="1" xfId="0" applyFont="1" applyFill="1" applyBorder="1" applyAlignment="1">
      <alignment vertical="center" wrapText="1"/>
    </xf>
    <xf numFmtId="0" fontId="11" fillId="0" borderId="1" xfId="0" applyFont="1" applyBorder="1" applyAlignment="1">
      <alignment vertical="center" wrapText="1"/>
    </xf>
    <xf numFmtId="0" fontId="9" fillId="2" borderId="1" xfId="0" applyFont="1" applyFill="1" applyBorder="1" applyAlignment="1">
      <alignment vertical="center" wrapText="1"/>
    </xf>
    <xf numFmtId="0" fontId="13" fillId="0" borderId="1" xfId="0" applyFont="1" applyBorder="1" applyAlignment="1">
      <alignment vertical="center" wrapText="1"/>
    </xf>
    <xf numFmtId="0" fontId="14" fillId="0" borderId="1" xfId="0" applyFont="1" applyBorder="1" applyAlignment="1">
      <alignment vertical="center" wrapText="1"/>
    </xf>
    <xf numFmtId="164" fontId="4" fillId="0" borderId="0" xfId="1" applyNumberFormat="1" applyFont="1" applyAlignment="1">
      <alignment horizontal="center" vertical="center"/>
    </xf>
    <xf numFmtId="164" fontId="7" fillId="0" borderId="1" xfId="1" applyNumberFormat="1" applyFont="1" applyBorder="1" applyAlignment="1">
      <alignment horizontal="center" vertical="center" wrapText="1"/>
    </xf>
    <xf numFmtId="164" fontId="12" fillId="0" borderId="0" xfId="1" applyNumberFormat="1" applyFont="1"/>
    <xf numFmtId="165" fontId="4" fillId="0" borderId="1" xfId="1" applyNumberFormat="1" applyFont="1" applyBorder="1" applyAlignment="1">
      <alignment horizontal="right" vertical="center" wrapText="1"/>
    </xf>
    <xf numFmtId="165" fontId="4" fillId="0" borderId="1" xfId="1" applyNumberFormat="1" applyFont="1" applyBorder="1" applyAlignment="1">
      <alignment horizontal="right" vertical="center"/>
    </xf>
    <xf numFmtId="165" fontId="10" fillId="2" borderId="1" xfId="1" applyNumberFormat="1" applyFont="1" applyFill="1" applyBorder="1" applyAlignment="1">
      <alignment horizontal="right" vertical="center"/>
    </xf>
    <xf numFmtId="165" fontId="10" fillId="0" borderId="1" xfId="1" applyNumberFormat="1" applyFont="1" applyBorder="1" applyAlignment="1"/>
    <xf numFmtId="165" fontId="10" fillId="0" borderId="1" xfId="1" applyNumberFormat="1" applyFont="1" applyBorder="1" applyAlignment="1">
      <alignment horizontal="right" vertical="center"/>
    </xf>
    <xf numFmtId="165" fontId="12" fillId="0" borderId="1" xfId="1" applyNumberFormat="1" applyFont="1" applyBorder="1" applyAlignment="1">
      <alignment horizontal="right" vertical="center"/>
    </xf>
    <xf numFmtId="165" fontId="7" fillId="0" borderId="1" xfId="1" applyNumberFormat="1" applyFont="1" applyBorder="1" applyAlignment="1">
      <alignment horizontal="right"/>
    </xf>
    <xf numFmtId="0" fontId="15" fillId="0" borderId="1" xfId="0" applyFont="1" applyBorder="1"/>
    <xf numFmtId="0" fontId="3" fillId="0" borderId="0" xfId="0" applyFont="1" applyAlignment="1">
      <alignment horizontal="center"/>
    </xf>
    <xf numFmtId="164" fontId="12" fillId="0" borderId="0" xfId="1" applyNumberFormat="1" applyFont="1" applyBorder="1" applyAlignment="1"/>
    <xf numFmtId="164" fontId="17" fillId="0" borderId="0" xfId="1" applyNumberFormat="1" applyFont="1" applyBorder="1" applyAlignment="1"/>
    <xf numFmtId="164" fontId="16" fillId="0" borderId="0" xfId="1" applyNumberFormat="1" applyFont="1" applyBorder="1" applyAlignment="1"/>
    <xf numFmtId="165" fontId="12" fillId="0" borderId="1" xfId="1" applyNumberFormat="1" applyFont="1" applyBorder="1"/>
    <xf numFmtId="165" fontId="12" fillId="0" borderId="1" xfId="1" applyNumberFormat="1" applyFont="1" applyBorder="1" applyAlignment="1"/>
    <xf numFmtId="165" fontId="17" fillId="0" borderId="1" xfId="1" applyNumberFormat="1" applyFont="1" applyBorder="1" applyAlignment="1"/>
    <xf numFmtId="165" fontId="16" fillId="0" borderId="1" xfId="1" applyNumberFormat="1" applyFont="1" applyBorder="1" applyAlignment="1"/>
    <xf numFmtId="164" fontId="2" fillId="0" borderId="0" xfId="1" applyNumberFormat="1" applyFont="1" applyAlignment="1">
      <alignment horizontal="center"/>
    </xf>
    <xf numFmtId="0" fontId="7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right" wrapText="1"/>
    </xf>
    <xf numFmtId="0" fontId="3" fillId="0" borderId="0" xfId="0" applyFont="1" applyAlignment="1">
      <alignment horizontal="center"/>
    </xf>
  </cellXfs>
  <cellStyles count="2">
    <cellStyle name="Ezres" xfId="1" builtinId="3"/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64"/>
  <sheetViews>
    <sheetView tabSelected="1" view="pageBreakPreview" topLeftCell="A46" zoomScaleNormal="100" zoomScaleSheetLayoutView="100" workbookViewId="0">
      <selection activeCell="A4" sqref="A4"/>
    </sheetView>
  </sheetViews>
  <sheetFormatPr defaultRowHeight="15.75" x14ac:dyDescent="0.25"/>
  <cols>
    <col min="1" max="1" width="71.85546875" customWidth="1"/>
    <col min="2" max="2" width="17.42578125" style="18" customWidth="1"/>
  </cols>
  <sheetData>
    <row r="1" spans="1:2" ht="16.5" customHeight="1" x14ac:dyDescent="0.25">
      <c r="A1" s="37" t="s">
        <v>61</v>
      </c>
      <c r="B1" s="37"/>
    </row>
    <row r="2" spans="1:2" ht="53.25" customHeight="1" x14ac:dyDescent="0.3">
      <c r="A2" s="38" t="s">
        <v>0</v>
      </c>
      <c r="B2" s="38"/>
    </row>
    <row r="3" spans="1:2" ht="19.5" x14ac:dyDescent="0.3">
      <c r="A3" s="1" t="s">
        <v>1</v>
      </c>
      <c r="B3" s="16"/>
    </row>
    <row r="4" spans="1:2" ht="19.5" x14ac:dyDescent="0.3">
      <c r="A4" s="27"/>
      <c r="B4" s="16"/>
    </row>
    <row r="5" spans="1:2" ht="26.25" customHeight="1" x14ac:dyDescent="0.25">
      <c r="A5" s="2"/>
      <c r="B5" s="35" t="s">
        <v>52</v>
      </c>
    </row>
    <row r="6" spans="1:2" ht="8.25" customHeight="1" x14ac:dyDescent="0.25">
      <c r="A6" s="3"/>
      <c r="B6" s="16"/>
    </row>
    <row r="7" spans="1:2" ht="26.25" customHeight="1" x14ac:dyDescent="0.25">
      <c r="A7" s="36" t="s">
        <v>2</v>
      </c>
      <c r="B7" s="17" t="s">
        <v>3</v>
      </c>
    </row>
    <row r="8" spans="1:2" ht="19.5" customHeight="1" x14ac:dyDescent="0.25">
      <c r="A8" s="4" t="s">
        <v>4</v>
      </c>
      <c r="B8" s="17"/>
    </row>
    <row r="9" spans="1:2" ht="16.5" customHeight="1" x14ac:dyDescent="0.25">
      <c r="A9" s="5" t="s">
        <v>5</v>
      </c>
      <c r="B9" s="19">
        <v>500000</v>
      </c>
    </row>
    <row r="10" spans="1:2" ht="16.5" customHeight="1" x14ac:dyDescent="0.25">
      <c r="A10" s="5" t="s">
        <v>6</v>
      </c>
      <c r="B10" s="19">
        <v>300000</v>
      </c>
    </row>
    <row r="11" spans="1:2" ht="16.5" customHeight="1" x14ac:dyDescent="0.25">
      <c r="A11" s="5" t="s">
        <v>7</v>
      </c>
      <c r="B11" s="19">
        <v>300000</v>
      </c>
    </row>
    <row r="12" spans="1:2" ht="16.5" customHeight="1" x14ac:dyDescent="0.25">
      <c r="A12" s="6" t="s">
        <v>8</v>
      </c>
      <c r="B12" s="19">
        <v>2000000</v>
      </c>
    </row>
    <row r="13" spans="1:2" ht="16.5" customHeight="1" x14ac:dyDescent="0.25">
      <c r="A13" s="5" t="s">
        <v>9</v>
      </c>
      <c r="B13" s="19">
        <v>500000</v>
      </c>
    </row>
    <row r="14" spans="1:2" ht="16.5" customHeight="1" x14ac:dyDescent="0.25">
      <c r="A14" s="6" t="s">
        <v>10</v>
      </c>
      <c r="B14" s="19">
        <v>400000</v>
      </c>
    </row>
    <row r="15" spans="1:2" ht="16.5" customHeight="1" x14ac:dyDescent="0.25">
      <c r="A15" s="5" t="s">
        <v>11</v>
      </c>
      <c r="B15" s="19">
        <v>300000</v>
      </c>
    </row>
    <row r="16" spans="1:2" ht="16.5" customHeight="1" x14ac:dyDescent="0.25">
      <c r="A16" s="7" t="s">
        <v>12</v>
      </c>
      <c r="B16" s="19">
        <v>800000</v>
      </c>
    </row>
    <row r="17" spans="1:2" ht="16.5" customHeight="1" x14ac:dyDescent="0.25">
      <c r="A17" s="5" t="s">
        <v>13</v>
      </c>
      <c r="B17" s="19">
        <v>700000</v>
      </c>
    </row>
    <row r="18" spans="1:2" ht="27" customHeight="1" x14ac:dyDescent="0.25">
      <c r="A18" s="5" t="s">
        <v>14</v>
      </c>
      <c r="B18" s="19">
        <v>700000</v>
      </c>
    </row>
    <row r="19" spans="1:2" ht="16.5" customHeight="1" x14ac:dyDescent="0.25">
      <c r="A19" s="5" t="s">
        <v>15</v>
      </c>
      <c r="B19" s="19">
        <v>300000</v>
      </c>
    </row>
    <row r="20" spans="1:2" ht="16.5" customHeight="1" x14ac:dyDescent="0.25">
      <c r="A20" s="5" t="s">
        <v>16</v>
      </c>
      <c r="B20" s="19">
        <v>400000</v>
      </c>
    </row>
    <row r="21" spans="1:2" ht="16.5" customHeight="1" x14ac:dyDescent="0.25">
      <c r="A21" s="6" t="s">
        <v>17</v>
      </c>
      <c r="B21" s="19">
        <v>100000</v>
      </c>
    </row>
    <row r="22" spans="1:2" ht="16.5" customHeight="1" x14ac:dyDescent="0.25">
      <c r="A22" s="6" t="s">
        <v>18</v>
      </c>
      <c r="B22" s="19">
        <v>100000</v>
      </c>
    </row>
    <row r="23" spans="1:2" ht="16.5" customHeight="1" x14ac:dyDescent="0.25">
      <c r="A23" s="5" t="s">
        <v>19</v>
      </c>
      <c r="B23" s="19">
        <v>150000</v>
      </c>
    </row>
    <row r="24" spans="1:2" ht="16.5" customHeight="1" x14ac:dyDescent="0.25">
      <c r="A24" s="5" t="s">
        <v>20</v>
      </c>
      <c r="B24" s="19">
        <v>150000</v>
      </c>
    </row>
    <row r="25" spans="1:2" ht="16.5" customHeight="1" x14ac:dyDescent="0.25">
      <c r="A25" s="5" t="s">
        <v>21</v>
      </c>
      <c r="B25" s="19">
        <v>300000</v>
      </c>
    </row>
    <row r="26" spans="1:2" ht="16.5" customHeight="1" x14ac:dyDescent="0.25">
      <c r="A26" s="5" t="s">
        <v>22</v>
      </c>
      <c r="B26" s="19">
        <v>50000</v>
      </c>
    </row>
    <row r="27" spans="1:2" ht="16.5" customHeight="1" x14ac:dyDescent="0.25">
      <c r="A27" s="6" t="s">
        <v>23</v>
      </c>
      <c r="B27" s="20">
        <v>135275000</v>
      </c>
    </row>
    <row r="28" spans="1:2" ht="16.5" customHeight="1" x14ac:dyDescent="0.25">
      <c r="A28" s="6" t="s">
        <v>24</v>
      </c>
      <c r="B28" s="20">
        <v>200000</v>
      </c>
    </row>
    <row r="29" spans="1:2" ht="16.5" customHeight="1" x14ac:dyDescent="0.25">
      <c r="A29" s="6" t="s">
        <v>25</v>
      </c>
      <c r="B29" s="20">
        <v>200000</v>
      </c>
    </row>
    <row r="30" spans="1:2" ht="16.5" customHeight="1" x14ac:dyDescent="0.25">
      <c r="A30" s="6" t="s">
        <v>26</v>
      </c>
      <c r="B30" s="20">
        <v>300000</v>
      </c>
    </row>
    <row r="31" spans="1:2" ht="16.5" customHeight="1" x14ac:dyDescent="0.25">
      <c r="A31" s="8" t="s">
        <v>27</v>
      </c>
      <c r="B31" s="21">
        <f>SUM(B9:B30)</f>
        <v>144025000</v>
      </c>
    </row>
    <row r="32" spans="1:2" ht="16.5" customHeight="1" x14ac:dyDescent="0.25">
      <c r="A32" s="9" t="s">
        <v>28</v>
      </c>
      <c r="B32" s="20"/>
    </row>
    <row r="33" spans="1:2" ht="16.5" customHeight="1" x14ac:dyDescent="0.25">
      <c r="A33" s="5" t="s">
        <v>29</v>
      </c>
      <c r="B33" s="20">
        <v>6000000</v>
      </c>
    </row>
    <row r="34" spans="1:2" ht="16.5" customHeight="1" x14ac:dyDescent="0.25">
      <c r="A34" s="5" t="s">
        <v>30</v>
      </c>
      <c r="B34" s="20">
        <v>1500000</v>
      </c>
    </row>
    <row r="35" spans="1:2" ht="16.5" customHeight="1" x14ac:dyDescent="0.25">
      <c r="A35" s="5" t="s">
        <v>31</v>
      </c>
      <c r="B35" s="20">
        <v>1400000</v>
      </c>
    </row>
    <row r="36" spans="1:2" ht="16.5" customHeight="1" x14ac:dyDescent="0.25">
      <c r="A36" s="5" t="s">
        <v>32</v>
      </c>
      <c r="B36" s="20">
        <v>150000</v>
      </c>
    </row>
    <row r="37" spans="1:2" ht="16.5" customHeight="1" x14ac:dyDescent="0.25">
      <c r="A37" s="5" t="s">
        <v>33</v>
      </c>
      <c r="B37" s="20">
        <v>600000</v>
      </c>
    </row>
    <row r="38" spans="1:2" ht="16.5" customHeight="1" x14ac:dyDescent="0.25">
      <c r="A38" s="8" t="s">
        <v>34</v>
      </c>
      <c r="B38" s="22">
        <f>SUM(B33:B37)</f>
        <v>9650000</v>
      </c>
    </row>
    <row r="39" spans="1:2" ht="16.5" customHeight="1" x14ac:dyDescent="0.25">
      <c r="A39" s="9" t="s">
        <v>35</v>
      </c>
      <c r="B39" s="20"/>
    </row>
    <row r="40" spans="1:2" ht="16.5" customHeight="1" x14ac:dyDescent="0.25">
      <c r="A40" s="6" t="s">
        <v>36</v>
      </c>
      <c r="B40" s="20">
        <v>300000</v>
      </c>
    </row>
    <row r="41" spans="1:2" ht="16.5" customHeight="1" x14ac:dyDescent="0.25">
      <c r="A41" s="6" t="s">
        <v>58</v>
      </c>
      <c r="B41" s="20">
        <v>500000</v>
      </c>
    </row>
    <row r="42" spans="1:2" ht="16.5" customHeight="1" x14ac:dyDescent="0.25">
      <c r="A42" s="6" t="s">
        <v>37</v>
      </c>
      <c r="B42" s="20">
        <v>200000</v>
      </c>
    </row>
    <row r="43" spans="1:2" ht="16.5" customHeight="1" x14ac:dyDescent="0.25">
      <c r="A43" s="6" t="s">
        <v>38</v>
      </c>
      <c r="B43" s="20">
        <v>500000</v>
      </c>
    </row>
    <row r="44" spans="1:2" ht="16.5" customHeight="1" x14ac:dyDescent="0.25">
      <c r="A44" s="6" t="s">
        <v>39</v>
      </c>
      <c r="B44" s="20">
        <v>500000</v>
      </c>
    </row>
    <row r="45" spans="1:2" ht="16.5" customHeight="1" x14ac:dyDescent="0.25">
      <c r="A45" s="6" t="s">
        <v>40</v>
      </c>
      <c r="B45" s="20">
        <v>500000</v>
      </c>
    </row>
    <row r="46" spans="1:2" ht="16.5" customHeight="1" x14ac:dyDescent="0.25">
      <c r="A46" s="10" t="s">
        <v>41</v>
      </c>
      <c r="B46" s="20">
        <v>500000</v>
      </c>
    </row>
    <row r="47" spans="1:2" ht="16.5" customHeight="1" x14ac:dyDescent="0.25">
      <c r="A47" s="6" t="s">
        <v>42</v>
      </c>
      <c r="B47" s="20">
        <v>300000</v>
      </c>
    </row>
    <row r="48" spans="1:2" ht="16.5" customHeight="1" x14ac:dyDescent="0.25">
      <c r="A48" s="8" t="s">
        <v>43</v>
      </c>
      <c r="B48" s="23">
        <f>SUM(B40:B47)</f>
        <v>3300000</v>
      </c>
    </row>
    <row r="49" spans="1:3" ht="16.5" customHeight="1" x14ac:dyDescent="0.25">
      <c r="A49" s="11" t="s">
        <v>44</v>
      </c>
      <c r="B49" s="23">
        <f>SUM(B48,B38,B31)</f>
        <v>156975000</v>
      </c>
    </row>
    <row r="50" spans="1:3" ht="16.5" customHeight="1" x14ac:dyDescent="0.25">
      <c r="A50" s="12" t="s">
        <v>45</v>
      </c>
      <c r="B50" s="20"/>
    </row>
    <row r="51" spans="1:3" ht="16.5" customHeight="1" x14ac:dyDescent="0.25">
      <c r="A51" s="10" t="s">
        <v>46</v>
      </c>
      <c r="B51" s="20">
        <v>212192000</v>
      </c>
    </row>
    <row r="52" spans="1:3" ht="16.5" customHeight="1" x14ac:dyDescent="0.25">
      <c r="A52" s="10" t="s">
        <v>47</v>
      </c>
      <c r="B52" s="20">
        <v>300000</v>
      </c>
    </row>
    <row r="53" spans="1:3" ht="16.5" customHeight="1" x14ac:dyDescent="0.25">
      <c r="A53" s="10" t="s">
        <v>48</v>
      </c>
      <c r="B53" s="20">
        <v>1400000</v>
      </c>
    </row>
    <row r="54" spans="1:3" ht="16.5" customHeight="1" x14ac:dyDescent="0.25">
      <c r="A54" s="10" t="s">
        <v>49</v>
      </c>
      <c r="B54" s="20">
        <v>739000</v>
      </c>
    </row>
    <row r="55" spans="1:3" ht="16.5" customHeight="1" x14ac:dyDescent="0.25">
      <c r="A55" s="10" t="s">
        <v>59</v>
      </c>
      <c r="B55" s="20">
        <v>2000000</v>
      </c>
    </row>
    <row r="56" spans="1:3" ht="16.5" customHeight="1" x14ac:dyDescent="0.25">
      <c r="A56" s="13" t="s">
        <v>60</v>
      </c>
      <c r="B56" s="24">
        <v>200000</v>
      </c>
    </row>
    <row r="57" spans="1:3" ht="16.5" customHeight="1" x14ac:dyDescent="0.25">
      <c r="A57" s="14" t="s">
        <v>50</v>
      </c>
      <c r="B57" s="23">
        <f>SUM(B51:B56)</f>
        <v>216831000</v>
      </c>
    </row>
    <row r="58" spans="1:3" ht="16.5" customHeight="1" x14ac:dyDescent="0.25">
      <c r="A58" s="15" t="s">
        <v>51</v>
      </c>
      <c r="B58" s="25">
        <f>SUM(B57,B49)</f>
        <v>373806000</v>
      </c>
    </row>
    <row r="59" spans="1:3" x14ac:dyDescent="0.25">
      <c r="A59" s="12" t="s">
        <v>53</v>
      </c>
      <c r="B59" s="31"/>
    </row>
    <row r="60" spans="1:3" x14ac:dyDescent="0.25">
      <c r="A60" s="26" t="s">
        <v>54</v>
      </c>
      <c r="B60" s="32">
        <v>24453000</v>
      </c>
      <c r="C60" s="28"/>
    </row>
    <row r="61" spans="1:3" x14ac:dyDescent="0.25">
      <c r="A61" s="14" t="s">
        <v>55</v>
      </c>
      <c r="B61" s="33">
        <v>24453000</v>
      </c>
      <c r="C61" s="29"/>
    </row>
    <row r="62" spans="1:3" x14ac:dyDescent="0.25">
      <c r="A62" s="26" t="s">
        <v>56</v>
      </c>
      <c r="B62" s="32">
        <v>1000000</v>
      </c>
      <c r="C62" s="28"/>
    </row>
    <row r="63" spans="1:3" x14ac:dyDescent="0.25">
      <c r="A63" s="14" t="s">
        <v>55</v>
      </c>
      <c r="B63" s="33">
        <v>1000000</v>
      </c>
      <c r="C63" s="29"/>
    </row>
    <row r="64" spans="1:3" x14ac:dyDescent="0.25">
      <c r="A64" s="15" t="s">
        <v>57</v>
      </c>
      <c r="B64" s="34">
        <v>25453000</v>
      </c>
      <c r="C64" s="30"/>
    </row>
  </sheetData>
  <mergeCells count="2">
    <mergeCell ref="A1:B1"/>
    <mergeCell ref="A2:B2"/>
  </mergeCells>
  <pageMargins left="0.98425196850393704" right="0.39370078740157483" top="0.55118110236220474" bottom="0.39370078740157483" header="0.31496062992125984" footer="0.31496062992125984"/>
  <pageSetup paperSize="9" scale="88" orientation="portrait" r:id="rId1"/>
  <rowBreaks count="1" manualBreakCount="1">
    <brk id="49" max="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Munka1</vt:lpstr>
      <vt:lpstr>Munka1!Nyomtatási_terület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2026-02-10T09:05:00Z</dcterms:modified>
</cp:coreProperties>
</file>